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65" tabRatio="60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<sst xmlns="http://schemas.openxmlformats.org/spreadsheetml/2006/main" count="91" uniqueCount="76">
  <si>
    <t>INCOME</t>
  </si>
  <si>
    <t xml:space="preserve"> Sub-total </t>
  </si>
  <si>
    <t xml:space="preserve"> Total </t>
  </si>
  <si>
    <t>Expenditure</t>
  </si>
  <si>
    <t>Affiliations:</t>
  </si>
  <si>
    <t>£</t>
  </si>
  <si>
    <t>International:</t>
  </si>
  <si>
    <t>Associations</t>
  </si>
  <si>
    <t>Adult Events</t>
  </si>
  <si>
    <t>Leagues</t>
  </si>
  <si>
    <t>Junior Events</t>
  </si>
  <si>
    <t>Clubs</t>
  </si>
  <si>
    <t>Sub-total</t>
  </si>
  <si>
    <t>FIDE</t>
  </si>
  <si>
    <t>Subscriptions:</t>
  </si>
  <si>
    <t>Annual:</t>
  </si>
  <si>
    <t>Adult</t>
  </si>
  <si>
    <t>Patron</t>
  </si>
  <si>
    <t>Life</t>
  </si>
  <si>
    <t>Publications:</t>
  </si>
  <si>
    <t>Subscriptions</t>
  </si>
  <si>
    <t>Sales</t>
  </si>
  <si>
    <t>Advertising</t>
  </si>
  <si>
    <t>Mag sub-total</t>
  </si>
  <si>
    <t>Misc sales</t>
  </si>
  <si>
    <t>Magazine</t>
  </si>
  <si>
    <t>Grading:</t>
  </si>
  <si>
    <t>Grading List</t>
  </si>
  <si>
    <t>Grading Services:</t>
  </si>
  <si>
    <t>Adult events</t>
  </si>
  <si>
    <t>Junior events</t>
  </si>
  <si>
    <t>Internet Services:</t>
  </si>
  <si>
    <t>Insurance:</t>
  </si>
  <si>
    <t>Membership Services:</t>
  </si>
  <si>
    <t>Congresses</t>
  </si>
  <si>
    <t>Hire/Stationery:</t>
  </si>
  <si>
    <t>Hire</t>
  </si>
  <si>
    <t>General Services:</t>
  </si>
  <si>
    <t>Stationery</t>
  </si>
  <si>
    <t>Insurance</t>
  </si>
  <si>
    <t>SJCA Educ. Trust</t>
  </si>
  <si>
    <t>100 Club:</t>
  </si>
  <si>
    <t>Income less prizes</t>
  </si>
  <si>
    <t>Interest:</t>
  </si>
  <si>
    <t>Scottish Grand Prix:</t>
  </si>
  <si>
    <t>Sponsorship:</t>
  </si>
  <si>
    <t>Admin Grants:</t>
  </si>
  <si>
    <t>SCCA</t>
  </si>
  <si>
    <t>Adult Clubs</t>
  </si>
  <si>
    <t>Junior Clubs</t>
  </si>
  <si>
    <t>Under 17</t>
  </si>
  <si>
    <t>Under 14</t>
  </si>
  <si>
    <t>Magazine:</t>
  </si>
  <si>
    <t>Qty</t>
  </si>
  <si>
    <t>per Board</t>
  </si>
  <si>
    <t>Home Chess:</t>
  </si>
  <si>
    <t>Office Administration</t>
  </si>
  <si>
    <t>General Administration</t>
  </si>
  <si>
    <t>Family: Juniors only</t>
  </si>
  <si>
    <t>Family: Adult + Juniors</t>
  </si>
  <si>
    <t>Allegros/Juniors</t>
  </si>
  <si>
    <t>(net Income)</t>
  </si>
  <si>
    <t>(net expenses)</t>
  </si>
  <si>
    <t>Technical:</t>
  </si>
  <si>
    <t>Arbiters etc</t>
  </si>
  <si>
    <t>Editorial</t>
  </si>
  <si>
    <t>Promotions:</t>
  </si>
  <si>
    <t>Total Expenditure</t>
  </si>
  <si>
    <t>Projected Final Deficit:</t>
  </si>
  <si>
    <t>Production &amp; postage</t>
  </si>
  <si>
    <t>Schools</t>
  </si>
  <si>
    <t xml:space="preserve">Chess Scotland Budget 2005-2006  </t>
  </si>
  <si>
    <t>CS Income</t>
  </si>
  <si>
    <t>Grant</t>
  </si>
  <si>
    <t>TOTAL</t>
  </si>
  <si>
    <t>LRMcK 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</si>
</sst>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0"/>
  <sheetViews>
    <sheetView tabSelected="1" workbookViewId="0" topLeftCell="A1">
      <selection activeCell="G114" sqref="G114"/>
    </sheetView>
  </sheetViews>
  <sheetFormatPr defaultColWidth="9.140625" defaultRowHeight="12.75"/>
  <cols>
    <col min="1" max="1" width="18.7109375" style="4" customWidth="1"/>
    <col min="2" max="2" width="18.57421875" style="5" customWidth="1"/>
    <col min="3" max="3" width="18.28125" style="5" customWidth="1"/>
    <col min="4" max="4" width="7.00390625" style="6" customWidth="1"/>
    <col min="5" max="5" width="12.57421875" style="6" customWidth="1"/>
    <col min="6" max="6" width="10.8515625" style="8" customWidth="1"/>
    <col min="7" max="7" width="9.140625" style="6" customWidth="1"/>
    <col min="8" max="16384" width="9.140625" style="5" customWidth="1"/>
  </cols>
  <sheetData>
    <row r="1" spans="1:7" ht="12">
      <c r="A1" s="4" t="s">
        <v>71</v>
      </c>
      <c r="C1" s="6"/>
      <c r="F1" s="7">
        <v>38353</v>
      </c>
      <c r="G1" s="5"/>
    </row>
    <row r="2" spans="1:7" s="1" customFormat="1" ht="11.25">
      <c r="A2" s="12"/>
      <c r="D2" s="2"/>
      <c r="E2" s="2"/>
      <c r="F2" s="3"/>
      <c r="G2" s="2"/>
    </row>
    <row r="3" spans="1:7" s="4" customFormat="1" ht="12">
      <c r="A3" s="4" t="s">
        <v>0</v>
      </c>
      <c r="D3" s="8" t="s">
        <v>53</v>
      </c>
      <c r="E3" s="8" t="s">
        <v>1</v>
      </c>
      <c r="F3" s="8" t="s">
        <v>2</v>
      </c>
      <c r="G3" s="8"/>
    </row>
    <row r="4" spans="1:7" s="1" customFormat="1" ht="11.25">
      <c r="A4" s="12"/>
      <c r="D4" s="2"/>
      <c r="E4" s="3" t="s">
        <v>5</v>
      </c>
      <c r="F4" s="3" t="s">
        <v>5</v>
      </c>
      <c r="G4" s="2"/>
    </row>
    <row r="5" spans="1:5" ht="12">
      <c r="A5" s="4" t="s">
        <v>4</v>
      </c>
      <c r="B5" s="5" t="s">
        <v>7</v>
      </c>
      <c r="D5" s="6">
        <v>2</v>
      </c>
      <c r="E5" s="6">
        <v>60</v>
      </c>
    </row>
    <row r="6" spans="2:5" ht="12">
      <c r="B6" s="5" t="s">
        <v>9</v>
      </c>
      <c r="C6" s="5" t="s">
        <v>54</v>
      </c>
      <c r="D6" s="6">
        <v>1080</v>
      </c>
      <c r="E6" s="10">
        <v>2916</v>
      </c>
    </row>
    <row r="7" spans="2:5" ht="12">
      <c r="B7" s="5" t="s">
        <v>48</v>
      </c>
      <c r="D7" s="6">
        <v>44</v>
      </c>
      <c r="E7" s="10">
        <v>1152</v>
      </c>
    </row>
    <row r="8" spans="2:5" ht="12">
      <c r="B8" s="5" t="s">
        <v>49</v>
      </c>
      <c r="D8" s="6">
        <v>15</v>
      </c>
      <c r="E8" s="10">
        <v>195</v>
      </c>
    </row>
    <row r="9" ht="12">
      <c r="F9" s="13">
        <f>SUM(E5:E8)</f>
        <v>4323</v>
      </c>
    </row>
    <row r="10" spans="1:6" ht="12">
      <c r="A10" s="4" t="s">
        <v>14</v>
      </c>
      <c r="B10" s="5" t="s">
        <v>15</v>
      </c>
      <c r="C10" s="5" t="s">
        <v>16</v>
      </c>
      <c r="D10" s="6">
        <v>240</v>
      </c>
      <c r="E10" s="10">
        <v>3360</v>
      </c>
      <c r="F10" s="13"/>
    </row>
    <row r="11" spans="3:6" ht="12">
      <c r="C11" s="5" t="s">
        <v>50</v>
      </c>
      <c r="D11" s="6">
        <v>12</v>
      </c>
      <c r="E11" s="10">
        <v>102</v>
      </c>
      <c r="F11" s="13"/>
    </row>
    <row r="12" spans="3:6" ht="12">
      <c r="C12" s="5" t="s">
        <v>51</v>
      </c>
      <c r="D12" s="6">
        <v>40</v>
      </c>
      <c r="E12" s="10">
        <v>260</v>
      </c>
      <c r="F12" s="13"/>
    </row>
    <row r="13" spans="3:6" ht="12">
      <c r="C13" s="5" t="s">
        <v>58</v>
      </c>
      <c r="D13" s="6">
        <v>5</v>
      </c>
      <c r="E13" s="10">
        <v>60</v>
      </c>
      <c r="F13" s="13"/>
    </row>
    <row r="14" spans="3:6" ht="12">
      <c r="C14" s="5" t="s">
        <v>59</v>
      </c>
      <c r="D14" s="6">
        <v>13</v>
      </c>
      <c r="E14" s="10">
        <v>325</v>
      </c>
      <c r="F14" s="13"/>
    </row>
    <row r="15" spans="2:6" ht="12">
      <c r="B15" s="5" t="s">
        <v>17</v>
      </c>
      <c r="D15" s="6">
        <v>4</v>
      </c>
      <c r="E15" s="10">
        <v>194</v>
      </c>
      <c r="F15" s="13"/>
    </row>
    <row r="16" spans="2:6" ht="12">
      <c r="B16" s="5" t="s">
        <v>18</v>
      </c>
      <c r="D16" s="6">
        <v>1</v>
      </c>
      <c r="E16" s="10">
        <v>228</v>
      </c>
      <c r="F16" s="13"/>
    </row>
    <row r="17" ht="12">
      <c r="F17" s="13">
        <f>SUM(E10:E16)</f>
        <v>4529</v>
      </c>
    </row>
    <row r="18" spans="1:6" ht="12">
      <c r="A18" s="4" t="s">
        <v>19</v>
      </c>
      <c r="B18" s="5" t="s">
        <v>52</v>
      </c>
      <c r="C18" s="5" t="s">
        <v>20</v>
      </c>
      <c r="D18" s="6">
        <v>280</v>
      </c>
      <c r="E18" s="10">
        <v>5008</v>
      </c>
      <c r="F18" s="13"/>
    </row>
    <row r="19" spans="3:6" ht="12">
      <c r="C19" s="5" t="s">
        <v>21</v>
      </c>
      <c r="D19" s="6">
        <v>12</v>
      </c>
      <c r="E19" s="10">
        <v>234</v>
      </c>
      <c r="F19" s="13"/>
    </row>
    <row r="20" spans="3:6" ht="12">
      <c r="C20" s="5" t="s">
        <v>22</v>
      </c>
      <c r="E20" s="10">
        <v>0</v>
      </c>
      <c r="F20" s="13"/>
    </row>
    <row r="21" spans="3:6" ht="12">
      <c r="C21" s="5" t="s">
        <v>23</v>
      </c>
      <c r="E21" s="10">
        <f>SUM(E18:E20)</f>
        <v>5242</v>
      </c>
      <c r="F21" s="13"/>
    </row>
    <row r="22" spans="2:6" ht="12">
      <c r="B22" s="5" t="s">
        <v>27</v>
      </c>
      <c r="E22" s="10">
        <v>400</v>
      </c>
      <c r="F22" s="13"/>
    </row>
    <row r="23" spans="2:6" ht="12">
      <c r="B23" s="5" t="s">
        <v>24</v>
      </c>
      <c r="E23" s="6">
        <v>10</v>
      </c>
      <c r="F23" s="13"/>
    </row>
    <row r="24" ht="12">
      <c r="F24" s="13">
        <f>SUM(E21:E23)</f>
        <v>5652</v>
      </c>
    </row>
    <row r="25" ht="12">
      <c r="F25" s="13"/>
    </row>
    <row r="26" spans="1:7" ht="12">
      <c r="A26" s="4" t="s">
        <v>26</v>
      </c>
      <c r="B26" s="5" t="s">
        <v>34</v>
      </c>
      <c r="E26" s="6">
        <v>3696</v>
      </c>
      <c r="F26" s="13"/>
      <c r="G26" s="9"/>
    </row>
    <row r="27" spans="2:7" ht="12">
      <c r="B27" s="5" t="s">
        <v>60</v>
      </c>
      <c r="E27" s="6">
        <v>500</v>
      </c>
      <c r="F27" s="13"/>
      <c r="G27" s="9"/>
    </row>
    <row r="28" spans="6:7" ht="12">
      <c r="F28" s="13">
        <f>SUM(E26:E27)</f>
        <v>4196</v>
      </c>
      <c r="G28" s="9"/>
    </row>
    <row r="29" ht="12">
      <c r="F29" s="13"/>
    </row>
    <row r="30" spans="1:6" ht="12">
      <c r="A30" s="4" t="s">
        <v>55</v>
      </c>
      <c r="B30" s="5" t="s">
        <v>29</v>
      </c>
      <c r="C30" s="5" t="s">
        <v>61</v>
      </c>
      <c r="E30" s="6">
        <v>549</v>
      </c>
      <c r="F30" s="13"/>
    </row>
    <row r="31" spans="2:7" ht="12">
      <c r="B31" s="5" t="s">
        <v>30</v>
      </c>
      <c r="C31" s="5" t="s">
        <v>61</v>
      </c>
      <c r="E31" s="6">
        <v>528</v>
      </c>
      <c r="F31" s="13"/>
      <c r="G31" s="9"/>
    </row>
    <row r="32" ht="12">
      <c r="F32" s="13">
        <f>SUM(E30:E31)</f>
        <v>1077</v>
      </c>
    </row>
    <row r="33" ht="12">
      <c r="F33" s="13"/>
    </row>
    <row r="34" spans="1:6" ht="12">
      <c r="A34" s="4" t="s">
        <v>32</v>
      </c>
      <c r="B34" s="5" t="s">
        <v>34</v>
      </c>
      <c r="E34" s="6">
        <v>375</v>
      </c>
      <c r="F34" s="13"/>
    </row>
    <row r="35" spans="2:6" ht="12">
      <c r="B35" s="5" t="s">
        <v>11</v>
      </c>
      <c r="E35" s="6">
        <v>529</v>
      </c>
      <c r="F35" s="13"/>
    </row>
    <row r="36" ht="12">
      <c r="F36" s="13">
        <f>SUM(E34:E35)</f>
        <v>904</v>
      </c>
    </row>
    <row r="37" spans="1:6" ht="12">
      <c r="A37" s="4" t="s">
        <v>35</v>
      </c>
      <c r="B37" s="5" t="s">
        <v>36</v>
      </c>
      <c r="E37" s="6">
        <v>0</v>
      </c>
      <c r="F37" s="13"/>
    </row>
    <row r="38" spans="2:6" ht="12">
      <c r="B38" s="5" t="s">
        <v>38</v>
      </c>
      <c r="E38" s="6">
        <v>200</v>
      </c>
      <c r="F38" s="13"/>
    </row>
    <row r="39" ht="12">
      <c r="F39" s="13">
        <f>SUM(E37:E38)</f>
        <v>200</v>
      </c>
    </row>
    <row r="40" ht="12">
      <c r="F40" s="13"/>
    </row>
    <row r="41" spans="1:6" ht="12">
      <c r="A41" s="4" t="s">
        <v>41</v>
      </c>
      <c r="B41" s="5" t="s">
        <v>42</v>
      </c>
      <c r="F41" s="13">
        <v>540</v>
      </c>
    </row>
    <row r="42" spans="6:7" ht="12">
      <c r="F42" s="13"/>
      <c r="G42" s="9"/>
    </row>
    <row r="43" spans="1:6" ht="12">
      <c r="A43" s="4" t="s">
        <v>43</v>
      </c>
      <c r="F43" s="13">
        <v>300</v>
      </c>
    </row>
    <row r="44" ht="12">
      <c r="F44" s="13"/>
    </row>
    <row r="45" spans="1:6" ht="12">
      <c r="A45" s="4" t="s">
        <v>45</v>
      </c>
      <c r="F45" s="13">
        <v>250</v>
      </c>
    </row>
    <row r="46" ht="12">
      <c r="F46" s="13"/>
    </row>
    <row r="47" spans="3:6" ht="12">
      <c r="C47" s="4" t="s">
        <v>72</v>
      </c>
      <c r="F47" s="13">
        <f>SUM(F5:F45)</f>
        <v>21971</v>
      </c>
    </row>
    <row r="48" spans="3:6" ht="12">
      <c r="C48" s="4"/>
      <c r="F48" s="13"/>
    </row>
    <row r="49" spans="1:6" ht="12">
      <c r="A49" s="4" t="s">
        <v>73</v>
      </c>
      <c r="F49" s="13">
        <v>10040</v>
      </c>
    </row>
    <row r="50" ht="12">
      <c r="F50" s="13"/>
    </row>
    <row r="52" ht="12">
      <c r="F52" s="13"/>
    </row>
    <row r="53" spans="3:8" ht="12">
      <c r="C53" s="4"/>
      <c r="F53" s="13"/>
      <c r="G53" s="9"/>
      <c r="H53" s="11"/>
    </row>
    <row r="54" spans="3:6" ht="12">
      <c r="C54" s="4" t="s">
        <v>74</v>
      </c>
      <c r="F54" s="13">
        <f>SUM(F47:F49)</f>
        <v>32011</v>
      </c>
    </row>
    <row r="55" ht="12">
      <c r="F55" s="13"/>
    </row>
    <row r="56" ht="12">
      <c r="F56" s="13"/>
    </row>
    <row r="57" ht="12">
      <c r="F57" s="13"/>
    </row>
    <row r="58" ht="12">
      <c r="F58" s="13" t="s">
        <v>75</v>
      </c>
    </row>
    <row r="59" ht="12">
      <c r="F59" s="7"/>
    </row>
    <row r="60" spans="1:6" ht="12">
      <c r="A60" s="4" t="s">
        <v>71</v>
      </c>
      <c r="C60" s="6"/>
      <c r="F60" s="7">
        <v>38353</v>
      </c>
    </row>
    <row r="61" ht="12">
      <c r="F61" s="13"/>
    </row>
    <row r="62" spans="1:6" ht="12">
      <c r="A62" s="4" t="s">
        <v>3</v>
      </c>
      <c r="F62" s="13"/>
    </row>
    <row r="63" spans="1:6" ht="12">
      <c r="A63" s="5"/>
      <c r="C63" s="4"/>
      <c r="D63" s="8"/>
      <c r="E63" s="8" t="s">
        <v>1</v>
      </c>
      <c r="F63" s="13" t="s">
        <v>2</v>
      </c>
    </row>
    <row r="64" spans="5:6" ht="12">
      <c r="E64" s="6" t="s">
        <v>5</v>
      </c>
      <c r="F64" s="13" t="s">
        <v>5</v>
      </c>
    </row>
    <row r="65" spans="1:6" ht="12">
      <c r="A65" s="4" t="s">
        <v>6</v>
      </c>
      <c r="B65" s="5" t="s">
        <v>8</v>
      </c>
      <c r="E65" s="6">
        <v>2000</v>
      </c>
      <c r="F65" s="13"/>
    </row>
    <row r="66" spans="2:6" ht="12">
      <c r="B66" s="5" t="s">
        <v>10</v>
      </c>
      <c r="E66" s="14">
        <v>4800</v>
      </c>
      <c r="F66" s="13"/>
    </row>
    <row r="67" spans="3:6" ht="12">
      <c r="C67" s="5" t="s">
        <v>12</v>
      </c>
      <c r="E67" s="10">
        <f>SUM(E65:E66)</f>
        <v>6800</v>
      </c>
      <c r="F67" s="13"/>
    </row>
    <row r="68" spans="2:6" ht="12">
      <c r="B68" s="5" t="s">
        <v>13</v>
      </c>
      <c r="E68" s="15">
        <v>1310</v>
      </c>
      <c r="F68" s="13"/>
    </row>
    <row r="69" ht="12">
      <c r="F69" s="13">
        <f>SUM(E67:E68)</f>
        <v>8110</v>
      </c>
    </row>
    <row r="70" ht="12">
      <c r="F70" s="13"/>
    </row>
    <row r="71" spans="1:6" ht="12">
      <c r="A71" s="4" t="s">
        <v>55</v>
      </c>
      <c r="B71" s="5" t="s">
        <v>8</v>
      </c>
      <c r="C71" s="5" t="s">
        <v>62</v>
      </c>
      <c r="E71" s="6">
        <v>300</v>
      </c>
      <c r="F71" s="13"/>
    </row>
    <row r="72" spans="2:6" ht="12">
      <c r="B72" s="5" t="s">
        <v>10</v>
      </c>
      <c r="C72" s="5" t="s">
        <v>62</v>
      </c>
      <c r="E72" s="6">
        <v>750</v>
      </c>
      <c r="F72" s="13"/>
    </row>
    <row r="73" ht="12">
      <c r="F73" s="13">
        <f>SUM(E71:E72)</f>
        <v>1050</v>
      </c>
    </row>
    <row r="74" ht="12">
      <c r="F74" s="13"/>
    </row>
    <row r="75" spans="1:6" ht="12">
      <c r="A75" s="4" t="s">
        <v>63</v>
      </c>
      <c r="B75" s="5" t="s">
        <v>64</v>
      </c>
      <c r="E75" s="6">
        <v>200</v>
      </c>
      <c r="F75" s="13">
        <f>E75</f>
        <v>200</v>
      </c>
    </row>
    <row r="76" ht="12">
      <c r="F76" s="13"/>
    </row>
    <row r="77" spans="1:6" ht="12">
      <c r="A77" s="4" t="s">
        <v>19</v>
      </c>
      <c r="B77" s="5" t="s">
        <v>25</v>
      </c>
      <c r="C77" s="5" t="s">
        <v>65</v>
      </c>
      <c r="E77" s="10">
        <v>2970</v>
      </c>
      <c r="F77" s="13"/>
    </row>
    <row r="78" spans="3:6" ht="12">
      <c r="C78" s="5" t="s">
        <v>69</v>
      </c>
      <c r="E78" s="10">
        <v>3270</v>
      </c>
      <c r="F78" s="13"/>
    </row>
    <row r="79" spans="2:7" ht="12">
      <c r="B79" s="5" t="s">
        <v>27</v>
      </c>
      <c r="E79" s="6">
        <v>300</v>
      </c>
      <c r="F79" s="13"/>
      <c r="G79" s="9"/>
    </row>
    <row r="80" ht="12">
      <c r="F80" s="13">
        <f>SUM(E77:E79)</f>
        <v>6540</v>
      </c>
    </row>
    <row r="81" ht="12">
      <c r="F81" s="13"/>
    </row>
    <row r="82" spans="1:6" ht="12">
      <c r="A82" s="4" t="s">
        <v>28</v>
      </c>
      <c r="F82" s="13">
        <v>1444</v>
      </c>
    </row>
    <row r="83" ht="12">
      <c r="F83" s="13"/>
    </row>
    <row r="84" spans="1:6" ht="12">
      <c r="A84" s="4" t="s">
        <v>31</v>
      </c>
      <c r="F84" s="13">
        <v>2069</v>
      </c>
    </row>
    <row r="85" ht="12">
      <c r="F85" s="13"/>
    </row>
    <row r="86" spans="1:6" ht="12">
      <c r="A86" s="4" t="s">
        <v>66</v>
      </c>
      <c r="F86" s="13">
        <v>200</v>
      </c>
    </row>
    <row r="87" ht="12">
      <c r="F87" s="13"/>
    </row>
    <row r="88" spans="1:6" ht="12">
      <c r="A88" s="4" t="s">
        <v>70</v>
      </c>
      <c r="F88" s="13">
        <v>800</v>
      </c>
    </row>
    <row r="89" ht="12">
      <c r="F89" s="13"/>
    </row>
    <row r="90" spans="1:6" ht="12">
      <c r="A90" s="4" t="s">
        <v>33</v>
      </c>
      <c r="B90" s="5" t="s">
        <v>56</v>
      </c>
      <c r="E90" s="10">
        <v>5496</v>
      </c>
      <c r="F90" s="13"/>
    </row>
    <row r="91" spans="2:6" ht="12">
      <c r="B91" s="5" t="s">
        <v>57</v>
      </c>
      <c r="E91" s="10">
        <v>1825</v>
      </c>
      <c r="F91" s="13"/>
    </row>
    <row r="92" ht="12">
      <c r="F92" s="13">
        <f>SUM(E90:E91)</f>
        <v>7321</v>
      </c>
    </row>
    <row r="93" ht="12">
      <c r="F93" s="13"/>
    </row>
    <row r="94" spans="1:6" ht="12">
      <c r="A94" s="4" t="s">
        <v>37</v>
      </c>
      <c r="B94" s="5" t="s">
        <v>39</v>
      </c>
      <c r="E94" s="6">
        <v>2750</v>
      </c>
      <c r="F94" s="13"/>
    </row>
    <row r="95" spans="2:6" ht="12">
      <c r="B95" s="5" t="s">
        <v>40</v>
      </c>
      <c r="E95" s="6">
        <v>300</v>
      </c>
      <c r="F95" s="13"/>
    </row>
    <row r="96" ht="12">
      <c r="F96" s="13">
        <f>SUM(E94:E95)</f>
        <v>3050</v>
      </c>
    </row>
    <row r="97" ht="12">
      <c r="F97" s="13"/>
    </row>
    <row r="98" spans="1:6" ht="12">
      <c r="A98" s="4" t="s">
        <v>44</v>
      </c>
      <c r="E98" s="6">
        <v>690</v>
      </c>
      <c r="F98" s="13">
        <f>E98</f>
        <v>690</v>
      </c>
    </row>
    <row r="99" ht="12">
      <c r="F99" s="13"/>
    </row>
    <row r="100" spans="1:6" ht="12">
      <c r="A100" s="4" t="s">
        <v>46</v>
      </c>
      <c r="B100" s="5" t="s">
        <v>47</v>
      </c>
      <c r="E100" s="6">
        <v>540</v>
      </c>
      <c r="F100" s="13">
        <f>E100</f>
        <v>540</v>
      </c>
    </row>
    <row r="101" ht="12">
      <c r="F101" s="13"/>
    </row>
    <row r="103" ht="12">
      <c r="F103" s="13"/>
    </row>
    <row r="104" spans="3:6" ht="12">
      <c r="C104" s="4"/>
      <c r="E104" s="5"/>
      <c r="F104" s="13"/>
    </row>
    <row r="105" spans="3:6" ht="12">
      <c r="C105" s="4" t="s">
        <v>67</v>
      </c>
      <c r="F105" s="13">
        <f>SUM(F65:F101)</f>
        <v>32014</v>
      </c>
    </row>
    <row r="106" spans="3:6" ht="12">
      <c r="C106" s="16"/>
      <c r="F106" s="13"/>
    </row>
    <row r="107" spans="3:6" ht="12">
      <c r="C107" s="4"/>
      <c r="F107" s="13"/>
    </row>
    <row r="108" spans="6:7" ht="12">
      <c r="F108" s="13"/>
      <c r="G108" s="9"/>
    </row>
    <row r="109" spans="3:6" ht="12">
      <c r="C109" s="4" t="s">
        <v>68</v>
      </c>
      <c r="F109" s="13">
        <f>(F105-F54)</f>
        <v>3</v>
      </c>
    </row>
    <row r="110" ht="12">
      <c r="F110" s="13"/>
    </row>
    <row r="111" ht="12">
      <c r="F111" s="13"/>
    </row>
    <row r="112" ht="12">
      <c r="F112" s="13"/>
    </row>
    <row r="113" ht="12">
      <c r="F113" s="13"/>
    </row>
    <row r="114" ht="12">
      <c r="F114" s="13"/>
    </row>
    <row r="115" ht="12">
      <c r="F115" s="13"/>
    </row>
    <row r="116" ht="12">
      <c r="F116" s="13"/>
    </row>
    <row r="117" spans="6:7" ht="12">
      <c r="F117" s="7" t="s">
        <v>75</v>
      </c>
      <c r="G117" s="7"/>
    </row>
    <row r="118" ht="12">
      <c r="F118" s="13"/>
    </row>
    <row r="119" ht="12">
      <c r="F119" s="13"/>
    </row>
    <row r="120" ht="12">
      <c r="F120" s="13"/>
    </row>
    <row r="121" ht="12">
      <c r="F121" s="13"/>
    </row>
    <row r="122" ht="12">
      <c r="F122" s="13"/>
    </row>
    <row r="123" ht="12">
      <c r="F123" s="13"/>
    </row>
    <row r="124" ht="12">
      <c r="F124" s="13"/>
    </row>
    <row r="125" ht="12">
      <c r="F125" s="13"/>
    </row>
    <row r="126" ht="12">
      <c r="F126" s="13"/>
    </row>
    <row r="127" ht="12">
      <c r="F127" s="13"/>
    </row>
    <row r="128" ht="12">
      <c r="F128" s="13"/>
    </row>
    <row r="129" ht="12">
      <c r="F129" s="13"/>
    </row>
    <row r="130" ht="12">
      <c r="F130" s="13"/>
    </row>
    <row r="131" ht="12">
      <c r="F131" s="13"/>
    </row>
    <row r="132" ht="12">
      <c r="F132" s="13"/>
    </row>
    <row r="133" ht="12">
      <c r="F133" s="13"/>
    </row>
    <row r="134" ht="12">
      <c r="F134" s="13"/>
    </row>
    <row r="135" ht="12">
      <c r="F135" s="13"/>
    </row>
    <row r="136" ht="12">
      <c r="F136" s="13"/>
    </row>
    <row r="137" ht="12">
      <c r="F137" s="13"/>
    </row>
    <row r="138" ht="12">
      <c r="F138" s="13"/>
    </row>
    <row r="139" ht="12">
      <c r="F139" s="13"/>
    </row>
    <row r="140" ht="12">
      <c r="F140" s="13"/>
    </row>
    <row r="141" ht="12">
      <c r="F141" s="13"/>
    </row>
    <row r="142" ht="12">
      <c r="F142" s="13"/>
    </row>
    <row r="143" ht="12">
      <c r="F143" s="13"/>
    </row>
    <row r="144" ht="12">
      <c r="F144" s="13"/>
    </row>
    <row r="145" ht="12">
      <c r="F145" s="13"/>
    </row>
    <row r="146" ht="12">
      <c r="F146" s="13"/>
    </row>
    <row r="147" ht="12">
      <c r="F147" s="13"/>
    </row>
    <row r="148" ht="12">
      <c r="F148" s="13"/>
    </row>
    <row r="149" ht="12">
      <c r="F149" s="13"/>
    </row>
    <row r="150" ht="12">
      <c r="F150" s="13"/>
    </row>
    <row r="151" ht="12">
      <c r="F151" s="13"/>
    </row>
    <row r="152" ht="12">
      <c r="F152" s="13"/>
    </row>
    <row r="153" ht="12">
      <c r="F153" s="13"/>
    </row>
    <row r="154" ht="12">
      <c r="F154" s="13"/>
    </row>
    <row r="155" ht="12">
      <c r="F155" s="13"/>
    </row>
    <row r="156" ht="12">
      <c r="F156" s="13"/>
    </row>
    <row r="157" ht="12">
      <c r="F157" s="13"/>
    </row>
    <row r="158" ht="12">
      <c r="F158" s="13"/>
    </row>
    <row r="159" ht="12">
      <c r="F159" s="13"/>
    </row>
    <row r="160" ht="12">
      <c r="F160" s="13"/>
    </row>
    <row r="161" ht="12">
      <c r="F161" s="13"/>
    </row>
    <row r="162" ht="12">
      <c r="F162" s="13"/>
    </row>
    <row r="163" ht="12">
      <c r="F163" s="13"/>
    </row>
    <row r="164" ht="12">
      <c r="F164" s="13"/>
    </row>
    <row r="165" ht="12">
      <c r="F165" s="13"/>
    </row>
    <row r="166" ht="12">
      <c r="F166" s="13"/>
    </row>
    <row r="167" ht="12">
      <c r="F167" s="13"/>
    </row>
    <row r="168" ht="12">
      <c r="F168" s="13"/>
    </row>
    <row r="169" ht="12">
      <c r="F169" s="13"/>
    </row>
    <row r="170" ht="12">
      <c r="F170" s="13"/>
    </row>
    <row r="171" ht="12">
      <c r="F171" s="13"/>
    </row>
    <row r="172" ht="12">
      <c r="F172" s="13"/>
    </row>
    <row r="173" ht="12">
      <c r="F173" s="13"/>
    </row>
    <row r="174" ht="12">
      <c r="F174" s="13"/>
    </row>
    <row r="175" ht="12">
      <c r="F175" s="13"/>
    </row>
    <row r="176" ht="12">
      <c r="F176" s="13"/>
    </row>
    <row r="177" ht="12">
      <c r="F177" s="13"/>
    </row>
    <row r="178" ht="12">
      <c r="F178" s="13"/>
    </row>
    <row r="179" ht="12">
      <c r="F179" s="13"/>
    </row>
    <row r="180" ht="12">
      <c r="F180" s="13"/>
    </row>
    <row r="181" ht="12">
      <c r="F181" s="13"/>
    </row>
    <row r="182" ht="12">
      <c r="F182" s="13"/>
    </row>
    <row r="183" ht="12">
      <c r="F183" s="13"/>
    </row>
    <row r="184" ht="12">
      <c r="F184" s="13"/>
    </row>
    <row r="185" ht="12">
      <c r="F185" s="13"/>
    </row>
    <row r="186" ht="12">
      <c r="F186" s="13"/>
    </row>
    <row r="187" ht="12">
      <c r="F187" s="13"/>
    </row>
    <row r="188" ht="12">
      <c r="F188" s="13"/>
    </row>
    <row r="189" ht="12">
      <c r="F189" s="13"/>
    </row>
    <row r="190" ht="12">
      <c r="F190" s="13"/>
    </row>
    <row r="191" ht="12">
      <c r="F191" s="13"/>
    </row>
    <row r="192" ht="12">
      <c r="F192" s="13"/>
    </row>
    <row r="193" ht="12">
      <c r="F193" s="13"/>
    </row>
    <row r="194" ht="12">
      <c r="F194" s="13"/>
    </row>
    <row r="195" ht="12">
      <c r="F195" s="13"/>
    </row>
    <row r="196" ht="12">
      <c r="F196" s="13"/>
    </row>
    <row r="197" ht="12">
      <c r="F197" s="13"/>
    </row>
    <row r="198" ht="12">
      <c r="F198" s="13"/>
    </row>
    <row r="199" ht="12">
      <c r="F199" s="13"/>
    </row>
    <row r="200" ht="12">
      <c r="F200" s="13"/>
    </row>
    <row r="201" ht="12">
      <c r="F201" s="13"/>
    </row>
    <row r="202" ht="12">
      <c r="F202" s="13"/>
    </row>
    <row r="203" ht="12">
      <c r="F203" s="13"/>
    </row>
    <row r="204" ht="12">
      <c r="F204" s="13"/>
    </row>
    <row r="205" ht="12">
      <c r="F205" s="13"/>
    </row>
    <row r="206" ht="12">
      <c r="F206" s="13"/>
    </row>
    <row r="207" ht="12">
      <c r="F207" s="13"/>
    </row>
    <row r="208" ht="12">
      <c r="F208" s="13"/>
    </row>
    <row r="209" ht="12">
      <c r="F209" s="13"/>
    </row>
    <row r="210" ht="12">
      <c r="F210" s="13"/>
    </row>
    <row r="211" ht="12">
      <c r="F211" s="13"/>
    </row>
    <row r="212" ht="12">
      <c r="F212" s="13"/>
    </row>
    <row r="213" ht="12">
      <c r="F213" s="13"/>
    </row>
    <row r="214" ht="12">
      <c r="F214" s="13"/>
    </row>
    <row r="215" ht="12">
      <c r="F215" s="13"/>
    </row>
    <row r="216" ht="12">
      <c r="F216" s="13"/>
    </row>
    <row r="217" ht="12">
      <c r="F217" s="13"/>
    </row>
    <row r="218" ht="12">
      <c r="F218" s="13"/>
    </row>
    <row r="219" ht="12">
      <c r="F219" s="13"/>
    </row>
    <row r="220" ht="12">
      <c r="F220" s="13"/>
    </row>
    <row r="221" ht="12">
      <c r="F221" s="13"/>
    </row>
    <row r="222" ht="12">
      <c r="F222" s="13"/>
    </row>
    <row r="223" ht="12">
      <c r="F223" s="13"/>
    </row>
    <row r="224" ht="12">
      <c r="F224" s="13"/>
    </row>
    <row r="225" ht="12">
      <c r="F225" s="13"/>
    </row>
    <row r="226" ht="12">
      <c r="F226" s="13"/>
    </row>
    <row r="227" ht="12">
      <c r="F227" s="13"/>
    </row>
    <row r="228" ht="12">
      <c r="F228" s="13"/>
    </row>
    <row r="229" ht="12">
      <c r="F229" s="13"/>
    </row>
    <row r="230" ht="12">
      <c r="F230" s="13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McKenzie</dc:creator>
  <cp:keywords/>
  <dc:description/>
  <cp:lastModifiedBy>McKenzie</cp:lastModifiedBy>
  <cp:lastPrinted>2005-01-13T13:04:37Z</cp:lastPrinted>
  <dcterms:created xsi:type="dcterms:W3CDTF">2002-01-11T16:21:36Z</dcterms:created>
  <dcterms:modified xsi:type="dcterms:W3CDTF">2005-01-13T13:18:28Z</dcterms:modified>
  <cp:category/>
  <cp:version/>
  <cp:contentType/>
  <cp:contentStatus/>
</cp:coreProperties>
</file>